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<x:sst xmlns:r="http://schemas.openxmlformats.org/officeDocument/2006/relationships" xmlns:c="http://schemas.openxmlformats.org/drawingml/2006/chart" xmlns:x="http://schemas.openxmlformats.org/spreadsheetml/2006/main" count="62" uniqueCount="53">
  <x:si>
    <x:t>2018학년도 행정실 및 교무실 간담회에 따른 학교장 석식 제공</x:t>
  </x:si>
  <x:si>
    <x:t>버본산토스</x:t>
  </x:si>
  <x:si>
    <x:t>교육행정실 내빈접대용 물품 구입</x:t>
  </x:si>
  <x:si>
    <x:t>교장실 운영에 따른 소모품 구입</x:t>
  </x:si>
  <x:si>
    <x:t>지방공무원 및 교육공무직원 인사발령에 따른 학교장 석식 제공</x:t>
  </x:si>
  <x:si>
    <x:t>공원식당</x:t>
  </x:si>
  <x:si>
    <x:t>집행액</x:t>
  </x:si>
  <x:si>
    <x:t>학교장</x:t>
  </x:si>
  <x:si>
    <x:t>교직원</x:t>
  </x:si>
  <x:si>
    <x:t>집행률</x:t>
  </x:si>
  <x:si>
    <x:t>비고</x:t>
  </x:si>
  <x:si>
    <x:t>G마켓</x:t>
  </x:si>
  <x:si>
    <x:t>사용누계가 연간예산액에 84%에 해당합니다●</x:t>
  </x:si>
  <x:si>
    <x:t>이엠에프</x:t>
  </x:si>
  <x:si>
    <x:t>교직원 20명</x:t>
  </x:si>
  <x:si>
    <x:t>드림골</x:t>
  </x:si>
  <x:si>
    <x:t>합계</x:t>
  </x:si>
  <x:si>
    <x:t>지방공무원 인사발령에 따른 학교장 석식 제공</x:t>
  </x:si>
  <x:si>
    <x:t>교장실 내빈접대용 물품 구입</x:t>
  </x:si>
  <x:si>
    <x:t>에이스식자재마트 장곡점</x:t>
  </x:si>
  <x:si>
    <x:t>2018학년도 전체교직원 학교장 중식 제공</x:t>
  </x:si>
  <x:si>
    <x:t>2019년 1월 교장실 내빈접대물품 구입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</x:si>
  <x:si>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</x:si>
  <x:si>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</x:si>
  <x:si>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도토리편백집(대학로) 외 1명</x:t>
  </x:si>
  <x:si>
    <x:t>집행내역(집행대상)</x:t>
  </x:si>
  <x:si>
    <x:t xml:space="preserve">  2. 공개내역</x:t>
  </x:si>
  <x:si>
    <x:t>교직원 조의금 지급</x:t>
  </x:si>
  <x:si>
    <x:t>학교 방문 내빈객</x:t>
  </x:si>
  <x:si>
    <x:t>2018학년도 교직원 교육과정 워크샵 경비 지급</x:t>
  </x:si>
  <x:si>
    <x:t>2018학년도 동계방학식 관련 학교장 중식 제공</x:t>
  </x:si>
  <x:si>
    <x:t>2018학년도 교직원 교육과정 워크샵 공연관람료 지급</x:t>
  </x:si>
  <x:si>
    <x:t>2018년도 4/4분기 진말초등학교 업무추진비 집행내역</x:t>
  </x:si>
  <x:si>
    <x:t xml:space="preserve">●2/4분기 업무추진비 집행액은 2,379,250원으로 </x:t>
  </x:si>
  <x:si>
    <x:t>2018학년도 겨울방학 중 계속근로직원 학교장 중식 제공</x:t>
  </x:si>
  <x:si>
    <x:t>4/4분기</x:t>
  </x:si>
  <x:si>
    <x:t>학교장 외 16명</x:t>
  </x:si>
  <x:si>
    <x:t>학교장 외 13명</x:t>
  </x:si>
  <x:si>
    <x:t>학교장 외 9명</x:t>
  </x:si>
  <x:si>
    <x:t>4/4분기 누계</x:t>
  </x:si>
  <x:si>
    <x:t>학교장 외 11명</x:t>
  </x:si>
  <x:si>
    <x:t>집행일시</x:t>
  </x:si>
  <x:si>
    <x:t>집행잔액</x:t>
  </x:si>
  <x:si>
    <x:t>장소(사용처)</x:t>
  </x:si>
  <x:si>
    <x:t>전교직원</x:t>
  </x:si>
  <x:si>
    <x:t>(주)학산</x:t>
  </x:si>
  <x:si>
    <x:t>집행대상</x:t>
  </x:si>
  <x:si>
    <x:t>전분기누계</x:t>
  </x:si>
  <x:si>
    <x:t xml:space="preserve">  1. 총괄</x:t>
  </x:si>
  <x:si>
    <x:t>연간예산액</x:t>
  </x:si>
  <x:si>
    <x:t>황소화로구이</x:t>
  </x:si>
  <x:si>
    <x:t>명가해물탕</x:t>
  </x:si>
  <x:si>
    <x:t>옛날추어탕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</x:si>
</x:sst>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e6b8b7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ccc1da"/>
        <x:bgColor indexed="64"/>
      </x:patternFill>
    </x:fill>
    <x:fill>
      <x:patternFill patternType="solid">
        <x:fgColor rgb="ffb7dee8"/>
        <x:bgColor indexed="64"/>
      </x:patternFill>
    </x:fill>
    <x:fill>
      <x:patternFill patternType="solid">
        <x:fgColor rgb="fffcd5b5"/>
        <x:bgColor indexed="64"/>
      </x:patternFill>
    </x:fill>
    <x:fill>
      <x:patternFill patternType="solid">
        <x:fgColor rgb="ff96b3d7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c3d69b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ac090"/>
        <x:bgColor indexed="64"/>
      </x:patternFill>
    </x:fill>
    <x:fill>
      <x:patternFill patternType="solid">
        <x:fgColor rgb="ff4f81bd"/>
        <x:bgColor indexed="64"/>
      </x:patternFill>
    </x:fill>
    <x:fill>
      <x:patternFill patternType="solid">
        <x:fgColor rgb="ffc0504d"/>
        <x:bgColor indexed="64"/>
      </x:patternFill>
    </x:fill>
    <x:fill>
      <x:patternFill patternType="solid">
        <x:fgColor rgb="ff9bbb59"/>
        <x:bgColor indexed="64"/>
      </x:patternFill>
    </x:fill>
    <x:fill>
      <x:patternFill patternType="solid">
        <x:fgColor rgb="ff8064a2"/>
        <x:bgColor indexed="64"/>
      </x:patternFill>
    </x:fill>
    <x:fill>
      <x:patternFill patternType="solid">
        <x:fgColor rgb="ff4bacc6"/>
        <x:bgColor indexed="64"/>
      </x:patternFill>
    </x:fill>
    <x:fill>
      <x:patternFill patternType="solid">
        <x:fgColor rgb="fff79646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ffff"/>
        <x:bgColor rgb="ffffffff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7c0de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6b3d7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4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2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6" xfId="0" applyNumberFormat="1" applyFont="1" applyFill="1" applyBorder="1" applyAlignment="1" applyProtection="1">
      <x:alignment horizontal="left" vertical="center"/>
    </x:xf>
    <x:xf numFmtId="49" fontId="30" fillId="33" borderId="11" xfId="0" applyNumberFormat="1" applyFont="1" applyFill="1" applyBorder="1" applyAlignment="1">
      <x:alignment horizontal="general" vertical="center" wrapText="1"/>
    </x:xf>
    <x:xf numFmtId="9" fontId="30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3" fillId="3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3" fillId="3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3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3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5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IV35"/>
  <x:sheetViews>
    <x:sheetView tabSelected="1" topLeftCell="A16" zoomScaleNormal="100" zoomScaleSheetLayoutView="75" workbookViewId="0">
      <x:selection activeCell="F35" activeCellId="0" sqref="F35:F35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2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7" t="s">
        <x:v>32</x:v>
      </x:c>
      <x:c r="B3" s="37"/>
      <x:c r="C3" s="37"/>
      <x:c r="D3" s="37"/>
      <x:c r="E3" s="37"/>
      <x:c r="F3" s="37"/>
      <x:c r="G3" s="37"/>
      <x:c r="H3" s="37"/>
      <x:c r="I3" s="37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550000000000001">
      <x:c r="A6" s="28" t="s">
        <x:v>33</x:v>
      </x:c>
      <x:c r="B6" s="28"/>
      <x:c r="C6" s="28"/>
      <x:c r="D6" s="28"/>
      <x:c r="E6" s="28"/>
      <x:c r="F6" s="28"/>
      <x:c r="G6" s="28"/>
      <x:c r="H6" s="28"/>
      <x:c r="I6"/>
      <x:c r="J6" s="1"/>
    </x:row>
    <x:row r="7" spans="1:10" ht="19.550000000000001">
      <x:c r="A7" s="28" t="s">
        <x:v>12</x:v>
      </x:c>
      <x:c r="B7" s="28"/>
      <x:c r="C7" s="28"/>
      <x:c r="D7" s="28"/>
      <x:c r="E7" s="28"/>
      <x:c r="F7" s="28"/>
      <x:c r="G7" s="28"/>
      <x:c r="H7" s="28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17" t="s">
        <x:v>48</x:v>
      </x:c>
      <x:c r="B9" s="16"/>
      <x:c r="C9" s="16"/>
      <x:c r="D9" s="16"/>
      <x:c r="E9" s="16"/>
      <x:c r="F9" s="16"/>
      <x:c r="G9" s="16"/>
      <x:c r="H9" s="16"/>
      <x:c r="I9"/>
      <x:c r="J9" s="1"/>
    </x:row>
    <x:row r="10" spans="1:10" ht="16.600000000000001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31" t="s">
        <x:v>23</x:v>
      </x:c>
      <x:c r="B11" s="31"/>
      <x:c r="C11" s="32"/>
      <x:c r="D11" s="32"/>
      <x:c r="E11" s="32"/>
      <x:c r="F11" s="32"/>
      <x:c r="G11" s="32"/>
      <x:c r="H11" s="32"/>
      <x:c r="I11" s="32"/>
      <x:c r="J11" s="1"/>
    </x:row>
    <x:row r="12" spans="1:10" ht="34.5" customHeight="1">
      <x:c r="A12" s="44" t="s">
        <x:v>49</x:v>
      </x:c>
      <x:c r="B12" s="44"/>
      <x:c r="C12" s="45" t="s">
        <x:v>39</x:v>
      </x:c>
      <x:c r="D12" s="45"/>
      <x:c r="E12" s="45"/>
      <x:c r="F12" s="45"/>
      <x:c r="G12" s="43" t="s">
        <x:v>42</x:v>
      </x:c>
      <x:c r="H12" s="43"/>
      <x:c r="I12" s="43" t="s">
        <x:v>9</x:v>
      </x:c>
      <x:c r="J12" s="1"/>
    </x:row>
    <x:row r="13" spans="1:9" s="1" customFormat="1" ht="34.5" customHeight="1">
      <x:c r="A13" s="44"/>
      <x:c r="B13" s="44"/>
      <x:c r="C13" s="18" t="s">
        <x:v>47</x:v>
      </x:c>
      <x:c r="D13" s="19" t="s">
        <x:v>35</x:v>
      </x:c>
      <x:c r="E13" s="43" t="s">
        <x:v>16</x:v>
      </x:c>
      <x:c r="F13" s="43"/>
      <x:c r="G13" s="43"/>
      <x:c r="H13" s="43"/>
      <x:c r="I13" s="43"/>
    </x:row>
    <x:row r="14" spans="1:10" ht="34.5" customHeight="1">
      <x:c r="A14" s="38">
        <x:v>9330</x:v>
      </x:c>
      <x:c r="B14" s="39"/>
      <x:c r="C14" s="20">
        <x:v>5490</x:v>
      </x:c>
      <x:c r="D14" s="21">
        <x:v>2380</x:v>
      </x:c>
      <x:c r="E14" s="41">
        <x:f>+C14+D14</x:f>
        <x:v>7870</x:v>
      </x:c>
      <x:c r="F14" s="41"/>
      <x:c r="G14" s="41">
        <x:f>+A14-E14</x:f>
        <x:v>1460</x:v>
      </x:c>
      <x:c r="H14" s="41"/>
      <x:c r="I14" s="22">
        <x:f>+E14/A14</x:f>
        <x:v>0.84351554126473738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33" t="s">
        <x:v>26</x:v>
      </x:c>
      <x:c r="B17" s="33"/>
      <x:c r="C17" s="33"/>
      <x:c r="D17" s="33"/>
      <x:c r="E17" s="33"/>
      <x:c r="F17" s="33"/>
      <x:c r="G17" s="33"/>
      <x:c r="H17" s="33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40" t="s">
        <x:v>22</x:v>
      </x:c>
      <x:c r="B19" s="40"/>
      <x:c r="C19" s="40"/>
      <x:c r="D19" s="40"/>
      <x:c r="E19" s="40"/>
      <x:c r="F19" s="40"/>
      <x:c r="G19" s="40"/>
      <x:c r="H19" s="40"/>
      <x:c r="I19" s="40"/>
    </x:row>
    <x:row r="20" spans="1:9" ht="46.5" customHeight="1">
      <x:c r="A20" s="6" t="s">
        <x:v>41</x:v>
      </x:c>
      <x:c r="B20" s="34" t="s">
        <x:v>25</x:v>
      </x:c>
      <x:c r="C20" s="35"/>
      <x:c r="D20" s="29" t="s">
        <x:v>6</x:v>
      </x:c>
      <x:c r="E20" s="30"/>
      <x:c r="F20" s="34" t="s">
        <x:v>43</x:v>
      </x:c>
      <x:c r="G20" s="36"/>
      <x:c r="H20" s="7" t="s">
        <x:v>46</x:v>
      </x:c>
      <x:c r="I20" s="7" t="s">
        <x:v>10</x:v>
      </x:c>
    </x:row>
    <x:row r="21" spans="1:9" ht="46.5" customHeight="1">
      <x:c r="A21" s="24">
        <x:v>43445</x:v>
      </x:c>
      <x:c r="B21" s="25" t="s">
        <x:v>18</x:v>
      </x:c>
      <x:c r="C21" s="25"/>
      <x:c r="D21" s="47">
        <x:v>38000</x:v>
      </x:c>
      <x:c r="E21" s="48"/>
      <x:c r="F21" s="42" t="s">
        <x:v>45</x:v>
      </x:c>
      <x:c r="G21" s="42"/>
      <x:c r="H21" s="26" t="s">
        <x:v>28</x:v>
      </x:c>
      <x:c r="I21" s="7"/>
    </x:row>
    <x:row r="22" spans="1:256" customFormat="1" ht="50.100000000000001" customHeight="1">
      <x:c r="A22" s="24">
        <x:v>43460</x:v>
      </x:c>
      <x:c r="B22" s="25" t="s">
        <x:v>17</x:v>
      </x:c>
      <x:c r="C22" s="25"/>
      <x:c r="D22" s="47">
        <x:v>50000</x:v>
      </x:c>
      <x:c r="E22" s="48"/>
      <x:c r="F22" s="42" t="s">
        <x:v>1</x:v>
      </x:c>
      <x:c r="G22" s="42"/>
      <x:c r="H22" s="26" t="s">
        <x:v>37</x:v>
      </x:c>
      <x:c r="I22" s="9"/>
      <x:c r="J22" s="3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  <x:c r="IV22" s="1"/>
    </x:row>
    <x:row r="23" spans="1:10" s="1" customFormat="1" ht="50.100000000000001" customHeight="1">
      <x:c r="A23" s="24">
        <x:v>43470</x:v>
      </x:c>
      <x:c r="B23" s="25" t="s">
        <x:v>29</x:v>
      </x:c>
      <x:c r="C23" s="25"/>
      <x:c r="D23" s="47">
        <x:v>383500</x:v>
      </x:c>
      <x:c r="E23" s="48"/>
      <x:c r="F23" s="42" t="s">
        <x:v>24</x:v>
      </x:c>
      <x:c r="G23" s="42"/>
      <x:c r="H23" s="26" t="s">
        <x:v>14</x:v>
      </x:c>
      <x:c r="I23" s="9"/>
      <x:c r="J23" s="3"/>
    </x:row>
    <x:row r="24" spans="1:256" customFormat="1" ht="50.100000000000001" customHeight="1">
      <x:c r="A24" s="24">
        <x:v>43469</x:v>
      </x:c>
      <x:c r="B24" s="25" t="s">
        <x:v>30</x:v>
      </x:c>
      <x:c r="C24" s="25"/>
      <x:c r="D24" s="47">
        <x:v>432000</x:v>
      </x:c>
      <x:c r="E24" s="48"/>
      <x:c r="F24" s="42" t="s">
        <x:v>5</x:v>
      </x:c>
      <x:c r="G24" s="42"/>
      <x:c r="H24" s="26" t="s">
        <x:v>44</x:v>
      </x:c>
      <x:c r="I24" s="9"/>
      <x:c r="J24" s="3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  <x:c r="IV24" s="1"/>
    </x:row>
    <x:row r="25" spans="1:256" customFormat="1" ht="50.100000000000001" customHeight="1">
      <x:c r="A25" s="24">
        <x:v>43469</x:v>
      </x:c>
      <x:c r="B25" s="25" t="s">
        <x:v>31</x:v>
      </x:c>
      <x:c r="C25" s="25"/>
      <x:c r="D25" s="47">
        <x:v>360000</x:v>
      </x:c>
      <x:c r="E25" s="48"/>
      <x:c r="F25" s="42" t="s">
        <x:v>13</x:v>
      </x:c>
      <x:c r="G25" s="42"/>
      <x:c r="H25" s="26" t="s">
        <x:v>14</x:v>
      </x:c>
      <x:c r="I25" s="9"/>
      <x:c r="J25" s="3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256" customFormat="1" ht="50.100000000000001" customHeight="1">
      <x:c r="A26" s="24">
        <x:v>43475</x:v>
      </x:c>
      <x:c r="B26" s="25" t="s">
        <x:v>0</x:v>
      </x:c>
      <x:c r="C26" s="25"/>
      <x:c r="D26" s="47">
        <x:v>240000</x:v>
      </x:c>
      <x:c r="E26" s="48"/>
      <x:c r="F26" s="42" t="s">
        <x:v>51</x:v>
      </x:c>
      <x:c r="G26" s="42"/>
      <x:c r="H26" s="26" t="s">
        <x:v>40</x:v>
      </x:c>
      <x:c r="I26" s="9"/>
      <x:c r="J26" s="3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  <x:c r="IV26" s="1"/>
    </x:row>
    <x:row r="27" spans="1:256" customFormat="1" ht="50.100000000000001" customHeight="1">
      <x:c r="A27" s="24">
        <x:v>43489</x:v>
      </x:c>
      <x:c r="B27" s="25" t="s">
        <x:v>21</x:v>
      </x:c>
      <x:c r="C27" s="25"/>
      <x:c r="D27" s="47">
        <x:v>27500</x:v>
      </x:c>
      <x:c r="E27" s="48"/>
      <x:c r="F27" s="42" t="s">
        <x:v>45</x:v>
      </x:c>
      <x:c r="G27" s="42"/>
      <x:c r="H27" s="26" t="s">
        <x:v>28</x:v>
      </x:c>
      <x:c r="I27" s="9"/>
      <x:c r="J27" s="3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  <x:c r="IV27" s="1"/>
    </x:row>
    <x:row r="28" spans="1:256" customFormat="1" ht="50.100000000000001" customHeight="1">
      <x:c r="A28" s="24">
        <x:v>43508</x:v>
      </x:c>
      <x:c r="B28" s="25" t="s">
        <x:v>2</x:v>
      </x:c>
      <x:c r="C28" s="25"/>
      <x:c r="D28" s="47">
        <x:v>99480</x:v>
      </x:c>
      <x:c r="E28" s="48"/>
      <x:c r="F28" s="42" t="s">
        <x:v>19</x:v>
      </x:c>
      <x:c r="G28" s="42"/>
      <x:c r="H28" s="26" t="s">
        <x:v>28</x:v>
      </x:c>
      <x:c r="I28" s="9"/>
      <x:c r="J28" s="3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  <x:c r="AL28" s="1"/>
      <x:c r="AM28" s="1"/>
      <x:c r="AN28" s="1"/>
      <x:c r="AO28" s="1"/>
      <x:c r="AP28" s="1"/>
      <x:c r="AQ28" s="1"/>
      <x:c r="AR28" s="1"/>
      <x:c r="AS28" s="1"/>
      <x:c r="AT28" s="1"/>
      <x:c r="AU28" s="1"/>
      <x:c r="AV28" s="1"/>
      <x:c r="AW28" s="1"/>
      <x:c r="AX28" s="1"/>
      <x:c r="AY28" s="1"/>
      <x:c r="AZ28" s="1"/>
      <x:c r="BA28" s="1"/>
      <x:c r="BB28" s="1"/>
      <x:c r="BC28" s="1"/>
      <x:c r="BD28" s="1"/>
      <x:c r="BE28" s="1"/>
      <x:c r="BF28" s="1"/>
      <x:c r="BG28" s="1"/>
      <x:c r="BH28" s="1"/>
      <x:c r="BI28" s="1"/>
      <x:c r="BJ28" s="1"/>
      <x:c r="BK28" s="1"/>
      <x:c r="BL28" s="1"/>
      <x:c r="BM28" s="1"/>
      <x:c r="BN28" s="1"/>
      <x:c r="BO28" s="1"/>
      <x:c r="BP28" s="1"/>
      <x:c r="BQ28" s="1"/>
      <x:c r="BR28" s="1"/>
      <x:c r="BS28" s="1"/>
      <x:c r="BT28" s="1"/>
      <x:c r="BU28" s="1"/>
      <x:c r="BV28" s="1"/>
      <x:c r="BW28" s="1"/>
      <x:c r="BX28" s="1"/>
      <x:c r="BY28" s="1"/>
      <x:c r="BZ28" s="1"/>
      <x:c r="CA28" s="1"/>
      <x:c r="CB28" s="1"/>
      <x:c r="CC28" s="1"/>
      <x:c r="CD28" s="1"/>
      <x:c r="CE28" s="1"/>
      <x:c r="CF28" s="1"/>
      <x:c r="CG28" s="1"/>
      <x:c r="CH28" s="1"/>
      <x:c r="CI28" s="1"/>
      <x:c r="CJ28" s="1"/>
      <x:c r="CK28" s="1"/>
      <x:c r="CL28" s="1"/>
      <x:c r="CM28" s="1"/>
      <x:c r="CN28" s="1"/>
      <x:c r="CO28" s="1"/>
      <x:c r="CP28" s="1"/>
      <x:c r="CQ28" s="1"/>
      <x:c r="CR28" s="1"/>
      <x:c r="CS28" s="1"/>
      <x:c r="CT28" s="1"/>
      <x:c r="CU28" s="1"/>
      <x:c r="CV28" s="1"/>
      <x:c r="CW28" s="1"/>
      <x:c r="CX28" s="1"/>
      <x:c r="CY28" s="1"/>
      <x:c r="CZ28" s="1"/>
      <x:c r="DA28" s="1"/>
      <x:c r="DB28" s="1"/>
      <x:c r="DC28" s="1"/>
      <x:c r="DD28" s="1"/>
      <x:c r="DE28" s="1"/>
      <x:c r="DF28" s="1"/>
      <x:c r="DG28" s="1"/>
      <x:c r="DH28" s="1"/>
      <x:c r="DI28" s="1"/>
      <x:c r="DJ28" s="1"/>
      <x:c r="DK28" s="1"/>
      <x:c r="DL28" s="1"/>
      <x:c r="DM28" s="1"/>
      <x:c r="DN28" s="1"/>
      <x:c r="DO28" s="1"/>
      <x:c r="DP28" s="1"/>
      <x:c r="DQ28" s="1"/>
      <x:c r="DR28" s="1"/>
      <x:c r="DS28" s="1"/>
      <x:c r="DT28" s="1"/>
      <x:c r="DU28" s="1"/>
      <x:c r="DV28" s="1"/>
      <x:c r="DW28" s="1"/>
      <x:c r="DX28" s="1"/>
      <x:c r="DY28" s="1"/>
      <x:c r="DZ28" s="1"/>
      <x:c r="EA28" s="1"/>
      <x:c r="EB28" s="1"/>
      <x:c r="EC28" s="1"/>
      <x:c r="ED28" s="1"/>
      <x:c r="EE28" s="1"/>
      <x:c r="EF28" s="1"/>
      <x:c r="EG28" s="1"/>
      <x:c r="EH28" s="1"/>
      <x:c r="EI28" s="1"/>
      <x:c r="EJ28" s="1"/>
      <x:c r="EK28" s="1"/>
      <x:c r="EL28" s="1"/>
      <x:c r="EM28" s="1"/>
      <x:c r="EN28" s="1"/>
      <x:c r="EO28" s="1"/>
      <x:c r="EP28" s="1"/>
      <x:c r="EQ28" s="1"/>
      <x:c r="ER28" s="1"/>
      <x:c r="ES28" s="1"/>
      <x:c r="ET28" s="1"/>
      <x:c r="EU28" s="1"/>
      <x:c r="EV28" s="1"/>
      <x:c r="EW28" s="1"/>
      <x:c r="EX28" s="1"/>
      <x:c r="EY28" s="1"/>
      <x:c r="EZ28" s="1"/>
      <x:c r="FA28" s="1"/>
      <x:c r="FB28" s="1"/>
      <x:c r="FC28" s="1"/>
      <x:c r="FD28" s="1"/>
      <x:c r="FE28" s="1"/>
      <x:c r="FF28" s="1"/>
      <x:c r="FG28" s="1"/>
      <x:c r="FH28" s="1"/>
      <x:c r="FI28" s="1"/>
      <x:c r="FJ28" s="1"/>
      <x:c r="FK28" s="1"/>
      <x:c r="FL28" s="1"/>
      <x:c r="FM28" s="1"/>
      <x:c r="FN28" s="1"/>
      <x:c r="FO28" s="1"/>
      <x:c r="FP28" s="1"/>
      <x:c r="FQ28" s="1"/>
      <x:c r="FR28" s="1"/>
      <x:c r="FS28" s="1"/>
      <x:c r="FT28" s="1"/>
      <x:c r="FU28" s="1"/>
      <x:c r="FV28" s="1"/>
      <x:c r="FW28" s="1"/>
      <x:c r="FX28" s="1"/>
      <x:c r="FY28" s="1"/>
      <x:c r="FZ28" s="1"/>
      <x:c r="GA28" s="1"/>
      <x:c r="GB28" s="1"/>
      <x:c r="GC28" s="1"/>
      <x:c r="GD28" s="1"/>
      <x:c r="GE28" s="1"/>
      <x:c r="GF28" s="1"/>
      <x:c r="GG28" s="1"/>
      <x:c r="GH28" s="1"/>
      <x:c r="GI28" s="1"/>
      <x:c r="GJ28" s="1"/>
      <x:c r="GK28" s="1"/>
      <x:c r="GL28" s="1"/>
      <x:c r="GM28" s="1"/>
      <x:c r="GN28" s="1"/>
      <x:c r="GO28" s="1"/>
      <x:c r="GP28" s="1"/>
      <x:c r="GQ28" s="1"/>
      <x:c r="GR28" s="1"/>
      <x:c r="GS28" s="1"/>
      <x:c r="GT28" s="1"/>
      <x:c r="GU28" s="1"/>
      <x:c r="GV28" s="1"/>
      <x:c r="GW28" s="1"/>
      <x:c r="GX28" s="1"/>
      <x:c r="GY28" s="1"/>
      <x:c r="GZ28" s="1"/>
      <x:c r="HA28" s="1"/>
      <x:c r="HB28" s="1"/>
      <x:c r="HC28" s="1"/>
      <x:c r="HD28" s="1"/>
      <x:c r="HE28" s="1"/>
      <x:c r="HF28" s="1"/>
      <x:c r="HG28" s="1"/>
      <x:c r="HH28" s="1"/>
      <x:c r="HI28" s="1"/>
      <x:c r="HJ28" s="1"/>
      <x:c r="HK28" s="1"/>
      <x:c r="HL28" s="1"/>
      <x:c r="HM28" s="1"/>
      <x:c r="HN28" s="1"/>
      <x:c r="HO28" s="1"/>
      <x:c r="HP28" s="1"/>
      <x:c r="HQ28" s="1"/>
      <x:c r="HR28" s="1"/>
      <x:c r="HS28" s="1"/>
      <x:c r="HT28" s="1"/>
      <x:c r="HU28" s="1"/>
      <x:c r="HV28" s="1"/>
      <x:c r="HW28" s="1"/>
      <x:c r="HX28" s="1"/>
      <x:c r="HY28" s="1"/>
      <x:c r="HZ28" s="1"/>
      <x:c r="IA28" s="1"/>
      <x:c r="IB28" s="1"/>
      <x:c r="IC28" s="1"/>
      <x:c r="ID28" s="1"/>
      <x:c r="IE28" s="1"/>
      <x:c r="IF28" s="1"/>
      <x:c r="IG28" s="1"/>
      <x:c r="IH28" s="1"/>
      <x:c r="II28" s="1"/>
      <x:c r="IJ28" s="1"/>
      <x:c r="IK28" s="1"/>
      <x:c r="IL28" s="1"/>
      <x:c r="IM28" s="1"/>
      <x:c r="IN28" s="1"/>
      <x:c r="IO28" s="1"/>
      <x:c r="IP28" s="1"/>
      <x:c r="IQ28" s="1"/>
      <x:c r="IR28" s="1"/>
      <x:c r="IS28" s="1"/>
      <x:c r="IT28" s="1"/>
      <x:c r="IU28" s="1"/>
      <x:c r="IV28" s="1"/>
    </x:row>
    <x:row r="29" spans="1:256" customFormat="1" ht="50.100000000000001" customHeight="1">
      <x:c r="A29" s="24">
        <x:v>43508</x:v>
      </x:c>
      <x:c r="B29" s="25" t="s">
        <x:v>27</x:v>
      </x:c>
      <x:c r="C29" s="25"/>
      <x:c r="D29" s="47">
        <x:v>50000</x:v>
      </x:c>
      <x:c r="E29" s="48"/>
      <x:c r="F29" s="46" t="s">
        <x:v>7</x:v>
      </x:c>
      <x:c r="G29" s="46"/>
      <x:c r="H29" s="27" t="s">
        <x:v>8</x:v>
      </x:c>
      <x:c r="I29" s="9"/>
      <x:c r="J29" s="3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customFormat="1" ht="50.100000000000001" customHeight="1">
      <x:c r="A30" s="24">
        <x:v>43509</x:v>
      </x:c>
      <x:c r="B30" s="25" t="s">
        <x:v>20</x:v>
      </x:c>
      <x:c r="C30" s="25"/>
      <x:c r="D30" s="47">
        <x:v>281000</x:v>
      </x:c>
      <x:c r="E30" s="48"/>
      <x:c r="F30" s="46" t="s">
        <x:v>15</x:v>
      </x:c>
      <x:c r="G30" s="46"/>
      <x:c r="H30" s="27" t="s">
        <x:v>44</x:v>
      </x:c>
      <x:c r="I30" s="9"/>
      <x:c r="J30" s="3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256" customFormat="1" ht="50.100000000000001" customHeight="1">
      <x:c r="A31" s="24">
        <x:v>43510</x:v>
      </x:c>
      <x:c r="B31" s="25" t="s">
        <x:v>18</x:v>
      </x:c>
      <x:c r="C31" s="25"/>
      <x:c r="D31" s="47">
        <x:v>51500</x:v>
      </x:c>
      <x:c r="E31" s="48"/>
      <x:c r="F31" s="46" t="s">
        <x:v>45</x:v>
      </x:c>
      <x:c r="G31" s="46"/>
      <x:c r="H31" s="27" t="s">
        <x:v>28</x:v>
      </x:c>
      <x:c r="I31" s="9"/>
      <x:c r="J31" s="3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  <x:c r="AL31" s="1"/>
      <x:c r="AM31" s="1"/>
      <x:c r="AN31" s="1"/>
      <x:c r="AO31" s="1"/>
      <x:c r="AP31" s="1"/>
      <x:c r="AQ31" s="1"/>
      <x:c r="AR31" s="1"/>
      <x:c r="AS31" s="1"/>
      <x:c r="AT31" s="1"/>
      <x:c r="AU31" s="1"/>
      <x:c r="AV31" s="1"/>
      <x:c r="AW31" s="1"/>
      <x:c r="AX31" s="1"/>
      <x:c r="AY31" s="1"/>
      <x:c r="AZ31" s="1"/>
      <x:c r="BA31" s="1"/>
      <x:c r="BB31" s="1"/>
      <x:c r="BC31" s="1"/>
      <x:c r="BD31" s="1"/>
      <x:c r="BE31" s="1"/>
      <x:c r="BF31" s="1"/>
      <x:c r="BG31" s="1"/>
      <x:c r="BH31" s="1"/>
      <x:c r="BI31" s="1"/>
      <x:c r="BJ31" s="1"/>
      <x:c r="BK31" s="1"/>
      <x:c r="BL31" s="1"/>
      <x:c r="BM31" s="1"/>
      <x:c r="BN31" s="1"/>
      <x:c r="BO31" s="1"/>
      <x:c r="BP31" s="1"/>
      <x:c r="BQ31" s="1"/>
      <x:c r="BR31" s="1"/>
      <x:c r="BS31" s="1"/>
      <x:c r="BT31" s="1"/>
      <x:c r="BU31" s="1"/>
      <x:c r="BV31" s="1"/>
      <x:c r="BW31" s="1"/>
      <x:c r="BX31" s="1"/>
      <x:c r="BY31" s="1"/>
      <x:c r="BZ31" s="1"/>
      <x:c r="CA31" s="1"/>
      <x:c r="CB31" s="1"/>
      <x:c r="CC31" s="1"/>
      <x:c r="CD31" s="1"/>
      <x:c r="CE31" s="1"/>
      <x:c r="CF31" s="1"/>
      <x:c r="CG31" s="1"/>
      <x:c r="CH31" s="1"/>
      <x:c r="CI31" s="1"/>
      <x:c r="CJ31" s="1"/>
      <x:c r="CK31" s="1"/>
      <x:c r="CL31" s="1"/>
      <x:c r="CM31" s="1"/>
      <x:c r="CN31" s="1"/>
      <x:c r="CO31" s="1"/>
      <x:c r="CP31" s="1"/>
      <x:c r="CQ31" s="1"/>
      <x:c r="CR31" s="1"/>
      <x:c r="CS31" s="1"/>
      <x:c r="CT31" s="1"/>
      <x:c r="CU31" s="1"/>
      <x:c r="CV31" s="1"/>
      <x:c r="CW31" s="1"/>
      <x:c r="CX31" s="1"/>
      <x:c r="CY31" s="1"/>
      <x:c r="CZ31" s="1"/>
      <x:c r="DA31" s="1"/>
      <x:c r="DB31" s="1"/>
      <x:c r="DC31" s="1"/>
      <x:c r="DD31" s="1"/>
      <x:c r="DE31" s="1"/>
      <x:c r="DF31" s="1"/>
      <x:c r="DG31" s="1"/>
      <x:c r="DH31" s="1"/>
      <x:c r="DI31" s="1"/>
      <x:c r="DJ31" s="1"/>
      <x:c r="DK31" s="1"/>
      <x:c r="DL31" s="1"/>
      <x:c r="DM31" s="1"/>
      <x:c r="DN31" s="1"/>
      <x:c r="DO31" s="1"/>
      <x:c r="DP31" s="1"/>
      <x:c r="DQ31" s="1"/>
      <x:c r="DR31" s="1"/>
      <x:c r="DS31" s="1"/>
      <x:c r="DT31" s="1"/>
      <x:c r="DU31" s="1"/>
      <x:c r="DV31" s="1"/>
      <x:c r="DW31" s="1"/>
      <x:c r="DX31" s="1"/>
      <x:c r="DY31" s="1"/>
      <x:c r="DZ31" s="1"/>
      <x:c r="EA31" s="1"/>
      <x:c r="EB31" s="1"/>
      <x:c r="EC31" s="1"/>
      <x:c r="ED31" s="1"/>
      <x:c r="EE31" s="1"/>
      <x:c r="EF31" s="1"/>
      <x:c r="EG31" s="1"/>
      <x:c r="EH31" s="1"/>
      <x:c r="EI31" s="1"/>
      <x:c r="EJ31" s="1"/>
      <x:c r="EK31" s="1"/>
      <x:c r="EL31" s="1"/>
      <x:c r="EM31" s="1"/>
      <x:c r="EN31" s="1"/>
      <x:c r="EO31" s="1"/>
      <x:c r="EP31" s="1"/>
      <x:c r="EQ31" s="1"/>
      <x:c r="ER31" s="1"/>
      <x:c r="ES31" s="1"/>
      <x:c r="ET31" s="1"/>
      <x:c r="EU31" s="1"/>
      <x:c r="EV31" s="1"/>
      <x:c r="EW31" s="1"/>
      <x:c r="EX31" s="1"/>
      <x:c r="EY31" s="1"/>
      <x:c r="EZ31" s="1"/>
      <x:c r="FA31" s="1"/>
      <x:c r="FB31" s="1"/>
      <x:c r="FC31" s="1"/>
      <x:c r="FD31" s="1"/>
      <x:c r="FE31" s="1"/>
      <x:c r="FF31" s="1"/>
      <x:c r="FG31" s="1"/>
      <x:c r="FH31" s="1"/>
      <x:c r="FI31" s="1"/>
      <x:c r="FJ31" s="1"/>
      <x:c r="FK31" s="1"/>
      <x:c r="FL31" s="1"/>
      <x:c r="FM31" s="1"/>
      <x:c r="FN31" s="1"/>
      <x:c r="FO31" s="1"/>
      <x:c r="FP31" s="1"/>
      <x:c r="FQ31" s="1"/>
      <x:c r="FR31" s="1"/>
      <x:c r="FS31" s="1"/>
      <x:c r="FT31" s="1"/>
      <x:c r="FU31" s="1"/>
      <x:c r="FV31" s="1"/>
      <x:c r="FW31" s="1"/>
      <x:c r="FX31" s="1"/>
      <x:c r="FY31" s="1"/>
      <x:c r="FZ31" s="1"/>
      <x:c r="GA31" s="1"/>
      <x:c r="GB31" s="1"/>
      <x:c r="GC31" s="1"/>
      <x:c r="GD31" s="1"/>
      <x:c r="GE31" s="1"/>
      <x:c r="GF31" s="1"/>
      <x:c r="GG31" s="1"/>
      <x:c r="GH31" s="1"/>
      <x:c r="GI31" s="1"/>
      <x:c r="GJ31" s="1"/>
      <x:c r="GK31" s="1"/>
      <x:c r="GL31" s="1"/>
      <x:c r="GM31" s="1"/>
      <x:c r="GN31" s="1"/>
      <x:c r="GO31" s="1"/>
      <x:c r="GP31" s="1"/>
      <x:c r="GQ31" s="1"/>
      <x:c r="GR31" s="1"/>
      <x:c r="GS31" s="1"/>
      <x:c r="GT31" s="1"/>
      <x:c r="GU31" s="1"/>
      <x:c r="GV31" s="1"/>
      <x:c r="GW31" s="1"/>
      <x:c r="GX31" s="1"/>
      <x:c r="GY31" s="1"/>
      <x:c r="GZ31" s="1"/>
      <x:c r="HA31" s="1"/>
      <x:c r="HB31" s="1"/>
      <x:c r="HC31" s="1"/>
      <x:c r="HD31" s="1"/>
      <x:c r="HE31" s="1"/>
      <x:c r="HF31" s="1"/>
      <x:c r="HG31" s="1"/>
      <x:c r="HH31" s="1"/>
      <x:c r="HI31" s="1"/>
      <x:c r="HJ31" s="1"/>
      <x:c r="HK31" s="1"/>
      <x:c r="HL31" s="1"/>
      <x:c r="HM31" s="1"/>
      <x:c r="HN31" s="1"/>
      <x:c r="HO31" s="1"/>
      <x:c r="HP31" s="1"/>
      <x:c r="HQ31" s="1"/>
      <x:c r="HR31" s="1"/>
      <x:c r="HS31" s="1"/>
      <x:c r="HT31" s="1"/>
      <x:c r="HU31" s="1"/>
      <x:c r="HV31" s="1"/>
      <x:c r="HW31" s="1"/>
      <x:c r="HX31" s="1"/>
      <x:c r="HY31" s="1"/>
      <x:c r="HZ31" s="1"/>
      <x:c r="IA31" s="1"/>
      <x:c r="IB31" s="1"/>
      <x:c r="IC31" s="1"/>
      <x:c r="ID31" s="1"/>
      <x:c r="IE31" s="1"/>
      <x:c r="IF31" s="1"/>
      <x:c r="IG31" s="1"/>
      <x:c r="IH31" s="1"/>
      <x:c r="II31" s="1"/>
      <x:c r="IJ31" s="1"/>
      <x:c r="IK31" s="1"/>
      <x:c r="IL31" s="1"/>
      <x:c r="IM31" s="1"/>
      <x:c r="IN31" s="1"/>
      <x:c r="IO31" s="1"/>
      <x:c r="IP31" s="1"/>
      <x:c r="IQ31" s="1"/>
      <x:c r="IR31" s="1"/>
      <x:c r="IS31" s="1"/>
      <x:c r="IT31" s="1"/>
      <x:c r="IU31" s="1"/>
      <x:c r="IV31" s="1"/>
    </x:row>
    <x:row r="32" spans="1:10" s="1" customFormat="1" ht="50.100000000000001" customHeight="1">
      <x:c r="A32" s="24">
        <x:v>43522</x:v>
      </x:c>
      <x:c r="B32" s="25" t="s">
        <x:v>3</x:v>
      </x:c>
      <x:c r="C32" s="25"/>
      <x:c r="D32" s="47">
        <x:v>12270</x:v>
      </x:c>
      <x:c r="E32" s="48"/>
      <x:c r="F32" s="46" t="s">
        <x:v>11</x:v>
      </x:c>
      <x:c r="G32" s="46"/>
      <x:c r="H32" s="27" t="s">
        <x:v>7</x:v>
      </x:c>
      <x:c r="I32" s="9"/>
      <x:c r="J32" s="3"/>
    </x:row>
    <x:row r="33" spans="1:256" customFormat="1" ht="50.100000000000001" customHeight="1">
      <x:c r="A33" s="24">
        <x:v>43523</x:v>
      </x:c>
      <x:c r="B33" s="25" t="s">
        <x:v>4</x:v>
      </x:c>
      <x:c r="C33" s="25"/>
      <x:c r="D33" s="47">
        <x:v>223000</x:v>
      </x:c>
      <x:c r="E33" s="48"/>
      <x:c r="F33" s="46" t="s">
        <x:v>50</x:v>
      </x:c>
      <x:c r="G33" s="46"/>
      <x:c r="H33" s="27" t="s">
        <x:v>38</x:v>
      </x:c>
      <x:c r="I33" s="9"/>
      <x:c r="J33" s="3"/>
      <x:c r="K33" s="1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  <x:c r="AL33" s="1"/>
      <x:c r="AM33" s="1"/>
      <x:c r="AN33" s="1"/>
      <x:c r="AO33" s="1"/>
      <x:c r="AP33" s="1"/>
      <x:c r="AQ33" s="1"/>
      <x:c r="AR33" s="1"/>
      <x:c r="AS33" s="1"/>
      <x:c r="AT33" s="1"/>
      <x:c r="AU33" s="1"/>
      <x:c r="AV33" s="1"/>
      <x:c r="AW33" s="1"/>
      <x:c r="AX33" s="1"/>
      <x:c r="AY33" s="1"/>
      <x:c r="AZ33" s="1"/>
      <x:c r="BA33" s="1"/>
      <x:c r="BB33" s="1"/>
      <x:c r="BC33" s="1"/>
      <x:c r="BD33" s="1"/>
      <x:c r="BE33" s="1"/>
      <x:c r="BF33" s="1"/>
      <x:c r="BG33" s="1"/>
      <x:c r="BH33" s="1"/>
      <x:c r="BI33" s="1"/>
      <x:c r="BJ33" s="1"/>
      <x:c r="BK33" s="1"/>
      <x:c r="BL33" s="1"/>
      <x:c r="BM33" s="1"/>
      <x:c r="BN33" s="1"/>
      <x:c r="BO33" s="1"/>
      <x:c r="BP33" s="1"/>
      <x:c r="BQ33" s="1"/>
      <x:c r="BR33" s="1"/>
      <x:c r="BS33" s="1"/>
      <x:c r="BT33" s="1"/>
      <x:c r="BU33" s="1"/>
      <x:c r="BV33" s="1"/>
      <x:c r="BW33" s="1"/>
      <x:c r="BX33" s="1"/>
      <x:c r="BY33" s="1"/>
      <x:c r="BZ33" s="1"/>
      <x:c r="CA33" s="1"/>
      <x:c r="CB33" s="1"/>
      <x:c r="CC33" s="1"/>
      <x:c r="CD33" s="1"/>
      <x:c r="CE33" s="1"/>
      <x:c r="CF33" s="1"/>
      <x:c r="CG33" s="1"/>
      <x:c r="CH33" s="1"/>
      <x:c r="CI33" s="1"/>
      <x:c r="CJ33" s="1"/>
      <x:c r="CK33" s="1"/>
      <x:c r="CL33" s="1"/>
      <x:c r="CM33" s="1"/>
      <x:c r="CN33" s="1"/>
      <x:c r="CO33" s="1"/>
      <x:c r="CP33" s="1"/>
      <x:c r="CQ33" s="1"/>
      <x:c r="CR33" s="1"/>
      <x:c r="CS33" s="1"/>
      <x:c r="CT33" s="1"/>
      <x:c r="CU33" s="1"/>
      <x:c r="CV33" s="1"/>
      <x:c r="CW33" s="1"/>
      <x:c r="CX33" s="1"/>
      <x:c r="CY33" s="1"/>
      <x:c r="CZ33" s="1"/>
      <x:c r="DA33" s="1"/>
      <x:c r="DB33" s="1"/>
      <x:c r="DC33" s="1"/>
      <x:c r="DD33" s="1"/>
      <x:c r="DE33" s="1"/>
      <x:c r="DF33" s="1"/>
      <x:c r="DG33" s="1"/>
      <x:c r="DH33" s="1"/>
      <x:c r="DI33" s="1"/>
      <x:c r="DJ33" s="1"/>
      <x:c r="DK33" s="1"/>
      <x:c r="DL33" s="1"/>
      <x:c r="DM33" s="1"/>
      <x:c r="DN33" s="1"/>
      <x:c r="DO33" s="1"/>
      <x:c r="DP33" s="1"/>
      <x:c r="DQ33" s="1"/>
      <x:c r="DR33" s="1"/>
      <x:c r="DS33" s="1"/>
      <x:c r="DT33" s="1"/>
      <x:c r="DU33" s="1"/>
      <x:c r="DV33" s="1"/>
      <x:c r="DW33" s="1"/>
      <x:c r="DX33" s="1"/>
      <x:c r="DY33" s="1"/>
      <x:c r="DZ33" s="1"/>
      <x:c r="EA33" s="1"/>
      <x:c r="EB33" s="1"/>
      <x:c r="EC33" s="1"/>
      <x:c r="ED33" s="1"/>
      <x:c r="EE33" s="1"/>
      <x:c r="EF33" s="1"/>
      <x:c r="EG33" s="1"/>
      <x:c r="EH33" s="1"/>
      <x:c r="EI33" s="1"/>
      <x:c r="EJ33" s="1"/>
      <x:c r="EK33" s="1"/>
      <x:c r="EL33" s="1"/>
      <x:c r="EM33" s="1"/>
      <x:c r="EN33" s="1"/>
      <x:c r="EO33" s="1"/>
      <x:c r="EP33" s="1"/>
      <x:c r="EQ33" s="1"/>
      <x:c r="ER33" s="1"/>
      <x:c r="ES33" s="1"/>
      <x:c r="ET33" s="1"/>
      <x:c r="EU33" s="1"/>
      <x:c r="EV33" s="1"/>
      <x:c r="EW33" s="1"/>
      <x:c r="EX33" s="1"/>
      <x:c r="EY33" s="1"/>
      <x:c r="EZ33" s="1"/>
      <x:c r="FA33" s="1"/>
      <x:c r="FB33" s="1"/>
      <x:c r="FC33" s="1"/>
      <x:c r="FD33" s="1"/>
      <x:c r="FE33" s="1"/>
      <x:c r="FF33" s="1"/>
      <x:c r="FG33" s="1"/>
      <x:c r="FH33" s="1"/>
      <x:c r="FI33" s="1"/>
      <x:c r="FJ33" s="1"/>
      <x:c r="FK33" s="1"/>
      <x:c r="FL33" s="1"/>
      <x:c r="FM33" s="1"/>
      <x:c r="FN33" s="1"/>
      <x:c r="FO33" s="1"/>
      <x:c r="FP33" s="1"/>
      <x:c r="FQ33" s="1"/>
      <x:c r="FR33" s="1"/>
      <x:c r="FS33" s="1"/>
      <x:c r="FT33" s="1"/>
      <x:c r="FU33" s="1"/>
      <x:c r="FV33" s="1"/>
      <x:c r="FW33" s="1"/>
      <x:c r="FX33" s="1"/>
      <x:c r="FY33" s="1"/>
      <x:c r="FZ33" s="1"/>
      <x:c r="GA33" s="1"/>
      <x:c r="GB33" s="1"/>
      <x:c r="GC33" s="1"/>
      <x:c r="GD33" s="1"/>
      <x:c r="GE33" s="1"/>
      <x:c r="GF33" s="1"/>
      <x:c r="GG33" s="1"/>
      <x:c r="GH33" s="1"/>
      <x:c r="GI33" s="1"/>
      <x:c r="GJ33" s="1"/>
      <x:c r="GK33" s="1"/>
      <x:c r="GL33" s="1"/>
      <x:c r="GM33" s="1"/>
      <x:c r="GN33" s="1"/>
      <x:c r="GO33" s="1"/>
      <x:c r="GP33" s="1"/>
      <x:c r="GQ33" s="1"/>
      <x:c r="GR33" s="1"/>
      <x:c r="GS33" s="1"/>
      <x:c r="GT33" s="1"/>
      <x:c r="GU33" s="1"/>
      <x:c r="GV33" s="1"/>
      <x:c r="GW33" s="1"/>
      <x:c r="GX33" s="1"/>
      <x:c r="GY33" s="1"/>
      <x:c r="GZ33" s="1"/>
      <x:c r="HA33" s="1"/>
      <x:c r="HB33" s="1"/>
      <x:c r="HC33" s="1"/>
      <x:c r="HD33" s="1"/>
      <x:c r="HE33" s="1"/>
      <x:c r="HF33" s="1"/>
      <x:c r="HG33" s="1"/>
      <x:c r="HH33" s="1"/>
      <x:c r="HI33" s="1"/>
      <x:c r="HJ33" s="1"/>
      <x:c r="HK33" s="1"/>
      <x:c r="HL33" s="1"/>
      <x:c r="HM33" s="1"/>
      <x:c r="HN33" s="1"/>
      <x:c r="HO33" s="1"/>
      <x:c r="HP33" s="1"/>
      <x:c r="HQ33" s="1"/>
      <x:c r="HR33" s="1"/>
      <x:c r="HS33" s="1"/>
      <x:c r="HT33" s="1"/>
      <x:c r="HU33" s="1"/>
      <x:c r="HV33" s="1"/>
      <x:c r="HW33" s="1"/>
      <x:c r="HX33" s="1"/>
      <x:c r="HY33" s="1"/>
      <x:c r="HZ33" s="1"/>
      <x:c r="IA33" s="1"/>
      <x:c r="IB33" s="1"/>
      <x:c r="IC33" s="1"/>
      <x:c r="ID33" s="1"/>
      <x:c r="IE33" s="1"/>
      <x:c r="IF33" s="1"/>
      <x:c r="IG33" s="1"/>
      <x:c r="IH33" s="1"/>
      <x:c r="II33" s="1"/>
      <x:c r="IJ33" s="1"/>
      <x:c r="IK33" s="1"/>
      <x:c r="IL33" s="1"/>
      <x:c r="IM33" s="1"/>
      <x:c r="IN33" s="1"/>
      <x:c r="IO33" s="1"/>
      <x:c r="IP33" s="1"/>
      <x:c r="IQ33" s="1"/>
      <x:c r="IR33" s="1"/>
      <x:c r="IS33" s="1"/>
      <x:c r="IT33" s="1"/>
      <x:c r="IU33" s="1"/>
      <x:c r="IV33" s="1"/>
    </x:row>
    <x:row r="34" spans="1:10" s="1" customFormat="1" ht="50.100000000000001" customHeight="1">
      <x:c r="A34" s="24">
        <x:v>43524</x:v>
      </x:c>
      <x:c r="B34" s="25" t="s">
        <x:v>34</x:v>
      </x:c>
      <x:c r="C34" s="25"/>
      <x:c r="D34" s="47">
        <x:v>131000</x:v>
      </x:c>
      <x:c r="E34" s="48"/>
      <x:c r="F34" s="46" t="s">
        <x:v>52</x:v>
      </x:c>
      <x:c r="G34" s="46"/>
      <x:c r="H34" s="27" t="s">
        <x:v>36</x:v>
      </x:c>
      <x:c r="I34" s="9"/>
      <x:c r="J34" s="3"/>
    </x:row>
    <x:row r="35" spans="5:5">
      <x:c r="E35" s="23">
        <x:f>SUM(D21:E34)</x:f>
        <x:v>2379250</x:v>
      </x:c>
    </x:row>
  </x:sheetData>
  <x:mergeCells count="45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2:G22"/>
    <x:mergeCell ref="F34:G34"/>
    <x:mergeCell ref="F23:G23"/>
    <x:mergeCell ref="F28:G28"/>
    <x:mergeCell ref="F24:G24"/>
    <x:mergeCell ref="F25:G25"/>
    <x:mergeCell ref="F26:G26"/>
    <x:mergeCell ref="F29:G29"/>
    <x:mergeCell ref="F30:G30"/>
    <x:mergeCell ref="F33:G33"/>
    <x:mergeCell ref="D21:E21"/>
    <x:mergeCell ref="D22:E22"/>
    <x:mergeCell ref="D23:E23"/>
    <x:mergeCell ref="D24:E24"/>
    <x:mergeCell ref="D25:E25"/>
    <x:mergeCell ref="D26:E26"/>
    <x:mergeCell ref="D28:E28"/>
    <x:mergeCell ref="D29:E29"/>
    <x:mergeCell ref="D30:E30"/>
    <x:mergeCell ref="D33:E33"/>
    <x:mergeCell ref="D34:E34"/>
    <x:mergeCell ref="F27:G27"/>
    <x:mergeCell ref="D27:E27"/>
    <x:mergeCell ref="F32:G32"/>
    <x:mergeCell ref="F31:G31"/>
    <x:mergeCell ref="D31:E31"/>
    <x:mergeCell ref="D32:E32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44</cp:revision>
  <cp:lastPrinted>2014-12-01T02:33:34.000</cp:lastPrinted>
  <dcterms:created xsi:type="dcterms:W3CDTF">2010-12-01T02:15:56.000</dcterms:created>
  <dcterms:modified xsi:type="dcterms:W3CDTF">2019-03-12T07:13:02.578</dcterms:modified>
  <cp:version>0906.0100.01</cp:version>
</cp:coreProperties>
</file>